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regontech.sharepoint.com/sites/StudentAffairs/Shared Documents/General/Resource Budget Commission/"/>
    </mc:Choice>
  </mc:AlternateContent>
  <xr:revisionPtr revIDLastSave="120" documentId="8_{0BC74F8F-3F8A-4353-ABD1-4BBBA7AE9A44}" xr6:coauthVersionLast="47" xr6:coauthVersionMax="47" xr10:uidLastSave="{E893D034-1A89-449D-828E-5732F9A846C4}"/>
  <bookViews>
    <workbookView xWindow="-28920" yWindow="-90" windowWidth="29040" windowHeight="15720" xr2:uid="{17924371-354F-4C46-B309-5550F0F8EC12}"/>
  </bookViews>
  <sheets>
    <sheet name="Your budget" sheetId="4" r:id="rId1"/>
    <sheet name="Example" sheetId="6" r:id="rId2"/>
  </sheets>
  <definedNames>
    <definedName name="_xlnm.Print_Area" localSheetId="1">Example!$A$1:$G$51</definedName>
    <definedName name="_xlnm.Print_Area" localSheetId="0">'Your budget'!$A$1:$G$51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6" l="1"/>
  <c r="F28" i="6"/>
  <c r="F27" i="6"/>
  <c r="F26" i="6"/>
  <c r="F25" i="6"/>
  <c r="F24" i="6"/>
  <c r="F23" i="6"/>
  <c r="F22" i="6"/>
  <c r="F21" i="6"/>
  <c r="F48" i="6"/>
  <c r="F47" i="6"/>
  <c r="F46" i="6"/>
  <c r="F45" i="6"/>
  <c r="F44" i="6"/>
  <c r="F43" i="6"/>
  <c r="F42" i="6"/>
  <c r="F41" i="6"/>
  <c r="F40" i="6"/>
  <c r="F39" i="6"/>
  <c r="F38" i="6"/>
  <c r="F37" i="6"/>
  <c r="F36" i="6"/>
  <c r="F35" i="6"/>
  <c r="F34" i="6"/>
  <c r="F33" i="6"/>
  <c r="F32" i="6"/>
  <c r="F31" i="6"/>
  <c r="F30" i="6"/>
  <c r="F20" i="6"/>
  <c r="F19" i="6"/>
  <c r="F15" i="6"/>
  <c r="F14" i="6"/>
  <c r="F13" i="6"/>
  <c r="F50" i="6" l="1"/>
  <c r="F10" i="6"/>
  <c r="F49" i="6"/>
  <c r="F51" i="6" s="1"/>
  <c r="F9" i="6"/>
  <c r="F19" i="4"/>
  <c r="F20" i="4"/>
  <c r="F21" i="4"/>
  <c r="F22" i="4"/>
  <c r="F23" i="4"/>
  <c r="F24" i="4"/>
  <c r="F25" i="4"/>
  <c r="F26" i="4"/>
  <c r="F27" i="4"/>
  <c r="F28" i="4"/>
  <c r="F29" i="4"/>
  <c r="F50" i="4"/>
  <c r="F48" i="4"/>
  <c r="F47" i="4"/>
  <c r="F46" i="4"/>
  <c r="F45" i="4"/>
  <c r="F44" i="4"/>
  <c r="F43" i="4"/>
  <c r="F42" i="4"/>
  <c r="F41" i="4"/>
  <c r="F40" i="4"/>
  <c r="F39" i="4"/>
  <c r="F38" i="4"/>
  <c r="F37" i="4"/>
  <c r="F36" i="4"/>
  <c r="F35" i="4"/>
  <c r="F34" i="4"/>
  <c r="F33" i="4"/>
  <c r="F32" i="4"/>
  <c r="F31" i="4"/>
  <c r="F30" i="4"/>
  <c r="F14" i="4"/>
  <c r="F13" i="4"/>
  <c r="F49" i="4" l="1"/>
  <c r="F51" i="4" s="1"/>
  <c r="F11" i="6"/>
  <c r="F16" i="6" s="1"/>
  <c r="F7" i="6"/>
  <c r="F10" i="4"/>
  <c r="F9" i="4"/>
  <c r="F15" i="4"/>
  <c r="F11" i="4" l="1"/>
  <c r="F7" i="4" s="1"/>
  <c r="F16" i="4"/>
</calcChain>
</file>

<file path=xl/sharedStrings.xml><?xml version="1.0" encoding="utf-8"?>
<sst xmlns="http://schemas.openxmlformats.org/spreadsheetml/2006/main" count="73" uniqueCount="46">
  <si>
    <t>RBC Budget Template</t>
  </si>
  <si>
    <t>Project Title:</t>
  </si>
  <si>
    <t>Total Request to RBC</t>
  </si>
  <si>
    <t>Project total</t>
  </si>
  <si>
    <t>Less Other Funding Sources</t>
  </si>
  <si>
    <t>Remaining Project Funding Needed</t>
  </si>
  <si>
    <t>Priority 1 Subtotal</t>
  </si>
  <si>
    <t>Priority 2 Subtotal</t>
  </si>
  <si>
    <t>Priority 3 Subtotal</t>
  </si>
  <si>
    <t>Check - Total Equals Sum of Priorities</t>
  </si>
  <si>
    <t>Item Description / Name</t>
  </si>
  <si>
    <t>Link / URL:</t>
  </si>
  <si>
    <t>Quantity</t>
  </si>
  <si>
    <t>Unit Cost</t>
  </si>
  <si>
    <t>Total</t>
  </si>
  <si>
    <t>Priority #</t>
  </si>
  <si>
    <t>flights to conference, pdx to atl, 4 students</t>
  </si>
  <si>
    <t>www.alaskaairlines.com</t>
  </si>
  <si>
    <t>Purpose of item</t>
  </si>
  <si>
    <t>(2026-2027)</t>
  </si>
  <si>
    <t>Transportation</t>
  </si>
  <si>
    <t>Priority 2: Improved Project</t>
  </si>
  <si>
    <t>Remaining Funding Needed</t>
  </si>
  <si>
    <t>Priority 1: Must Have</t>
  </si>
  <si>
    <t>Priority 3: Nice to Have</t>
  </si>
  <si>
    <t>Priority 0: Funded by Other Sources</t>
  </si>
  <si>
    <t>Nitrile gloves, 100/box</t>
  </si>
  <si>
    <t>Safety - Water Sampling</t>
  </si>
  <si>
    <t>https://tinyurl.com/pdcr6985</t>
  </si>
  <si>
    <t>Presenting Water Sampling Project at Conference</t>
  </si>
  <si>
    <t>Example Item 3</t>
  </si>
  <si>
    <t>Example Item 4</t>
  </si>
  <si>
    <t>Example Item 5</t>
  </si>
  <si>
    <t>Example Item 6</t>
  </si>
  <si>
    <t>Example Item 7</t>
  </si>
  <si>
    <t>Example Item 8</t>
  </si>
  <si>
    <t>Example Item 9</t>
  </si>
  <si>
    <t>Example Item 10</t>
  </si>
  <si>
    <t>Example Item 11</t>
  </si>
  <si>
    <r>
      <rPr>
        <b/>
        <sz val="9"/>
        <color theme="1"/>
        <rFont val="Aptos Narrow"/>
        <family val="2"/>
        <scheme val="minor"/>
      </rPr>
      <t>Instructions</t>
    </r>
    <r>
      <rPr>
        <sz val="9"/>
        <color theme="1"/>
        <rFont val="Aptos Narrow"/>
        <family val="2"/>
        <scheme val="minor"/>
      </rPr>
      <t xml:space="preserve">:  Enter each projected purchase into a row.  Enter the quantity and cost in the respective columns and the total will </t>
    </r>
    <r>
      <rPr>
        <b/>
        <sz val="9"/>
        <color theme="9"/>
        <rFont val="Aptos Narrow"/>
        <family val="2"/>
        <scheme val="minor"/>
      </rPr>
      <t>automatically calculate</t>
    </r>
    <r>
      <rPr>
        <sz val="9"/>
        <color theme="1"/>
        <rFont val="Aptos Narrow"/>
        <family val="2"/>
        <scheme val="minor"/>
      </rPr>
      <t xml:space="preserve">.  A running total will accrue in the Project Total cell.  More rows can be added or removed if necessary.  Be accurate, items not listed on this budget sheet may not be purchased with RBC Funds.  List in priority order and list the priority number in the respective column. Priority 1 items are those that the project cannot be completed without (i.e., partial funding of that priority level will not be considered). Priority 3 are "nice-to-have" items, but not critical to completion of the project. </t>
    </r>
    <r>
      <rPr>
        <b/>
        <sz val="9"/>
        <color rgb="FFFF0000"/>
        <rFont val="Aptos Narrow"/>
        <family val="2"/>
        <scheme val="minor"/>
      </rPr>
      <t>Use Priority # 0 for items funded by other sources.</t>
    </r>
    <r>
      <rPr>
        <sz val="9"/>
        <color theme="1"/>
        <rFont val="Aptos Narrow"/>
        <family val="2"/>
        <scheme val="minor"/>
      </rPr>
      <t xml:space="preserve"> </t>
    </r>
  </si>
  <si>
    <r>
      <rPr>
        <b/>
        <sz val="9"/>
        <color theme="1"/>
        <rFont val="Aptos Narrow"/>
        <family val="2"/>
        <scheme val="minor"/>
      </rPr>
      <t>Instructions</t>
    </r>
    <r>
      <rPr>
        <sz val="9"/>
        <color theme="1"/>
        <rFont val="Aptos Narrow"/>
        <family val="2"/>
        <scheme val="minor"/>
      </rPr>
      <t xml:space="preserve">:  Enter each projected purchase into a row.  Enter the quantity and cost in the respective columns and the total will </t>
    </r>
    <r>
      <rPr>
        <b/>
        <sz val="9"/>
        <color theme="9"/>
        <rFont val="Aptos Narrow"/>
        <family val="2"/>
        <scheme val="minor"/>
      </rPr>
      <t>automatically calculate</t>
    </r>
    <r>
      <rPr>
        <sz val="9"/>
        <color theme="1"/>
        <rFont val="Aptos Narrow"/>
        <family val="2"/>
        <scheme val="minor"/>
      </rPr>
      <t xml:space="preserve">.  A running total will accrue in the Project Total cell.  More rows can be added or removed if necessary.  Be accurate, items not listed on this budget sheet may not be purchased with RBC Funds.    List in priority order and list the priority number in the respective column. Priority 1 items are those that the project cannot be completed without (i.e., partial funding of that priority level will not be considered). Priority 3 are "nice-to-have" items, but not critical to completion of the project. </t>
    </r>
    <r>
      <rPr>
        <b/>
        <sz val="9"/>
        <color rgb="FFFF0000"/>
        <rFont val="Aptos Narrow"/>
        <family val="2"/>
        <scheme val="minor"/>
      </rPr>
      <t>Use Priority # 0 for items funded by other sources.</t>
    </r>
    <r>
      <rPr>
        <sz val="9"/>
        <color theme="1"/>
        <rFont val="Aptos Narrow"/>
        <family val="2"/>
        <scheme val="minor"/>
      </rPr>
      <t xml:space="preserve"> </t>
    </r>
  </si>
  <si>
    <r>
      <rPr>
        <b/>
        <i/>
        <sz val="11"/>
        <color theme="1"/>
        <rFont val="Aptos Narrow"/>
        <family val="2"/>
        <scheme val="minor"/>
      </rPr>
      <t xml:space="preserve">Priority 1: </t>
    </r>
    <r>
      <rPr>
        <i/>
        <sz val="11"/>
        <color theme="1"/>
        <rFont val="Aptos Narrow"/>
        <family val="2"/>
        <scheme val="minor"/>
      </rPr>
      <t>Must Have - Essential needs otherwise project will not be able to proceed</t>
    </r>
  </si>
  <si>
    <r>
      <rPr>
        <b/>
        <i/>
        <sz val="11"/>
        <color theme="1"/>
        <rFont val="Aptos Narrow"/>
        <family val="2"/>
        <scheme val="minor"/>
      </rPr>
      <t>Priority 2</t>
    </r>
    <r>
      <rPr>
        <i/>
        <sz val="11"/>
        <color theme="1"/>
        <rFont val="Aptos Narrow"/>
        <family val="2"/>
        <scheme val="minor"/>
      </rPr>
      <t>: Improved Project - - Additional funds that would meaningfully enhance or improve the project</t>
    </r>
  </si>
  <si>
    <r>
      <rPr>
        <b/>
        <i/>
        <sz val="11"/>
        <color theme="1"/>
        <rFont val="Aptos Narrow"/>
        <family val="2"/>
        <scheme val="minor"/>
      </rPr>
      <t>Priority 3</t>
    </r>
    <r>
      <rPr>
        <i/>
        <sz val="11"/>
        <color theme="1"/>
        <rFont val="Aptos Narrow"/>
        <family val="2"/>
        <scheme val="minor"/>
      </rPr>
      <t>: Nice to Have - Additional funds that would provide beneficial enhancements but have limited impact if not funded</t>
    </r>
  </si>
  <si>
    <r>
      <rPr>
        <b/>
        <i/>
        <sz val="11"/>
        <color theme="1"/>
        <rFont val="Aptos Narrow"/>
        <family val="2"/>
        <scheme val="minor"/>
      </rPr>
      <t>Priority 0:</t>
    </r>
    <r>
      <rPr>
        <i/>
        <sz val="11"/>
        <color theme="1"/>
        <rFont val="Aptos Narrow"/>
        <family val="2"/>
        <scheme val="minor"/>
      </rPr>
      <t xml:space="preserve"> Funded by Other Sources</t>
    </r>
  </si>
  <si>
    <t>Student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</si>
</sst>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x14ac:knownFonts="1">
    <font>
      <sz val="11"/>
      <color theme="1"/>
      <name val="Aptos Narrow"/>
      <family val="2"/>
      <scheme val="minor"/>
    </font>
    <font>
      <b/>
      <sz val="11"/>
      <color theme="1"/>
      <name val="Aptos Narrow"/>
      <family val="2"/>
      <scheme val="minor"/>
    </font>
    <font>
      <b/>
      <sz val="14"/>
      <color theme="1"/>
      <name val="Aptos Narrow"/>
      <family val="2"/>
      <scheme val="minor"/>
    </font>
    <font>
      <sz val="9"/>
      <color theme="1"/>
      <name val="Aptos Narrow"/>
      <family val="2"/>
      <scheme val="minor"/>
    </font>
    <font>
      <b/>
      <sz val="9"/>
      <color rgb="FFFF0000"/>
      <name val="Aptos Narrow"/>
      <family val="2"/>
      <scheme val="minor"/>
    </font>
    <font>
      <b/>
      <sz val="9"/>
      <color theme="1"/>
      <name val="Aptos Narrow"/>
      <family val="2"/>
      <scheme val="minor"/>
    </font>
    <font>
      <b/>
      <sz val="10"/>
      <color theme="1"/>
      <name val="Aptos Narrow"/>
      <family val="2"/>
      <scheme val="minor"/>
    </font>
    <font>
      <b/>
      <sz val="9"/>
      <color theme="9"/>
      <name val="Aptos Narrow"/>
      <family val="2"/>
      <scheme val="minor"/>
    </font>
    <font>
      <b/>
      <i/>
      <sz val="11"/>
      <color theme="1"/>
      <name val="Aptos Narrow"/>
      <family val="2"/>
      <scheme val="minor"/>
    </font>
    <font>
      <b/>
      <sz val="16"/>
      <color theme="0"/>
      <name val="Calibri"/>
      <family val="2"/>
    </font>
    <font>
      <b/>
      <sz val="18"/>
      <color theme="0"/>
      <name val="Calibri"/>
      <family val="2"/>
    </font>
    <font>
      <b/>
      <i/>
      <sz val="12"/>
      <color theme="0"/>
      <name val="Calibri"/>
      <family val="2"/>
    </font>
    <font>
      <i/>
      <sz val="11"/>
      <color theme="1"/>
      <name val="Aptos Narrow"/>
      <family val="2"/>
      <scheme val="minor"/>
    </font>
    <font>
      <u/>
      <sz val="11"/>
      <color theme="10"/>
      <name val="Aptos Narrow"/>
      <family val="2"/>
      <scheme val="minor"/>
    </font>
    <font>
      <sz val="8"/>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2060"/>
        <bgColor indexed="64"/>
      </patternFill>
    </fill>
    <fill>
      <patternFill patternType="solid">
        <fgColor rgb="FFEEF5FC"/>
        <bgColor indexed="64"/>
      </patternFill>
    </fill>
    <fill>
      <patternFill patternType="solid">
        <fgColor theme="0" tint="-0.14999847407452621"/>
        <bgColor indexed="64"/>
      </patternFill>
    </fill>
  </fills>
  <borders count="20">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499984740745262"/>
      </left>
      <right style="thin">
        <color theme="0" tint="-0.499984740745262"/>
      </right>
      <top style="thin">
        <color theme="0" tint="-0.499984740745262"/>
      </top>
      <bottom/>
      <diagonal/>
    </border>
    <border>
      <left style="thin">
        <color indexed="64"/>
      </left>
      <right style="thin">
        <color theme="0" tint="-0.499984740745262"/>
      </right>
      <top style="thin">
        <color theme="0" tint="-0.499984740745262"/>
      </top>
      <bottom style="medium">
        <color indexed="64"/>
      </bottom>
      <diagonal/>
    </border>
    <border>
      <left style="thin">
        <color indexed="64"/>
      </left>
      <right style="thin">
        <color theme="0" tint="-0.499984740745262"/>
      </right>
      <top style="thin">
        <color theme="0" tint="-0.499984740745262"/>
      </top>
      <bottom style="thin">
        <color theme="0" tint="-0.499984740745262"/>
      </bottom>
      <diagonal/>
    </border>
    <border>
      <left/>
      <right/>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s>
  <cellStyleXfs count="2">
    <xf numFmtId="0" fontId="0" fillId="0" borderId="0"/>
    <xf numFmtId="0" fontId="13" fillId="0" borderId="0" applyNumberFormat="0" applyFill="0" applyBorder="0" applyAlignment="0" applyProtection="0"/>
  </cellStyleXfs>
  <cellXfs count="57">
    <xf numFmtId="0" fontId="0" fillId="0" borderId="0" xfId="0"/>
    <xf numFmtId="0" fontId="6" fillId="2" borderId="1" xfId="0" applyFont="1" applyFill="1" applyBorder="1" applyAlignment="1">
      <alignment horizontal="center" wrapText="1"/>
    </xf>
    <xf numFmtId="0" fontId="0" fillId="3" borderId="0" xfId="0" applyFill="1"/>
    <xf numFmtId="44" fontId="0" fillId="3" borderId="5" xfId="0" applyNumberFormat="1" applyFill="1" applyBorder="1"/>
    <xf numFmtId="0" fontId="1" fillId="3" borderId="0" xfId="0" applyFont="1" applyFill="1" applyAlignment="1">
      <alignment horizontal="right"/>
    </xf>
    <xf numFmtId="44" fontId="0" fillId="3" borderId="7" xfId="0" applyNumberFormat="1" applyFill="1" applyBorder="1"/>
    <xf numFmtId="44" fontId="0" fillId="3" borderId="0" xfId="0" applyNumberFormat="1" applyFill="1"/>
    <xf numFmtId="44" fontId="0" fillId="3" borderId="10" xfId="0" applyNumberFormat="1" applyFill="1" applyBorder="1"/>
    <xf numFmtId="0" fontId="3" fillId="3" borderId="0" xfId="0" applyFont="1" applyFill="1" applyAlignment="1">
      <alignment horizontal="justify" wrapText="1"/>
    </xf>
    <xf numFmtId="0" fontId="9" fillId="3" borderId="4" xfId="0" applyFont="1" applyFill="1" applyBorder="1" applyAlignment="1">
      <alignment vertical="center" wrapText="1"/>
    </xf>
    <xf numFmtId="0" fontId="9" fillId="3" borderId="0" xfId="0" applyFont="1" applyFill="1" applyAlignment="1">
      <alignment vertical="center" wrapText="1"/>
    </xf>
    <xf numFmtId="0" fontId="1" fillId="3" borderId="0" xfId="0" applyFont="1" applyFill="1"/>
    <xf numFmtId="44" fontId="1" fillId="3" borderId="13" xfId="0" applyNumberFormat="1" applyFont="1" applyFill="1" applyBorder="1"/>
    <xf numFmtId="44" fontId="12" fillId="3" borderId="0" xfId="0" applyNumberFormat="1" applyFont="1" applyFill="1" applyAlignment="1">
      <alignment horizontal="right"/>
    </xf>
    <xf numFmtId="0" fontId="6" fillId="2" borderId="2" xfId="0" applyFont="1" applyFill="1" applyBorder="1" applyAlignment="1">
      <alignment horizontal="center" wrapText="1"/>
    </xf>
    <xf numFmtId="0" fontId="0" fillId="3" borderId="0" xfId="0" applyFill="1" applyAlignment="1">
      <alignment horizontal="left"/>
    </xf>
    <xf numFmtId="0" fontId="6" fillId="2" borderId="16" xfId="0" applyFont="1" applyFill="1" applyBorder="1" applyAlignment="1">
      <alignment horizontal="center" wrapText="1"/>
    </xf>
    <xf numFmtId="0" fontId="0" fillId="5" borderId="2" xfId="0" applyFill="1" applyBorder="1" applyAlignment="1" applyProtection="1">
      <alignment horizontal="center"/>
      <protection locked="0"/>
    </xf>
    <xf numFmtId="0" fontId="0" fillId="5" borderId="16" xfId="0" applyFill="1" applyBorder="1" applyAlignment="1" applyProtection="1">
      <alignment horizontal="center"/>
      <protection locked="0"/>
    </xf>
    <xf numFmtId="0" fontId="0" fillId="5" borderId="1" xfId="0" applyFill="1" applyBorder="1" applyAlignment="1" applyProtection="1">
      <alignment horizontal="center"/>
      <protection locked="0"/>
    </xf>
    <xf numFmtId="44" fontId="0" fillId="5" borderId="1" xfId="0" applyNumberFormat="1" applyFill="1" applyBorder="1" applyProtection="1">
      <protection locked="0"/>
    </xf>
    <xf numFmtId="0" fontId="13" fillId="5" borderId="16" xfId="1" applyFill="1" applyBorder="1" applyAlignment="1" applyProtection="1">
      <alignment horizontal="center"/>
      <protection locked="0"/>
    </xf>
    <xf numFmtId="0" fontId="0" fillId="5" borderId="15" xfId="0" applyFill="1" applyBorder="1" applyAlignment="1" applyProtection="1">
      <alignment horizontal="center"/>
      <protection locked="0"/>
    </xf>
    <xf numFmtId="0" fontId="0" fillId="5" borderId="14" xfId="0" applyFill="1" applyBorder="1" applyAlignment="1" applyProtection="1">
      <alignment horizontal="center"/>
      <protection locked="0"/>
    </xf>
    <xf numFmtId="44" fontId="0" fillId="5" borderId="14" xfId="0" applyNumberFormat="1" applyFill="1" applyBorder="1" applyProtection="1">
      <protection locked="0"/>
    </xf>
    <xf numFmtId="44" fontId="0" fillId="6" borderId="1" xfId="0" applyNumberFormat="1" applyFill="1" applyBorder="1" applyProtection="1">
      <protection locked="0"/>
    </xf>
    <xf numFmtId="44" fontId="0" fillId="6" borderId="14" xfId="0" applyNumberFormat="1" applyFill="1" applyBorder="1" applyProtection="1">
      <protection locked="0"/>
    </xf>
    <xf numFmtId="0" fontId="1" fillId="3" borderId="12" xfId="0" applyFont="1" applyFill="1" applyBorder="1" applyAlignment="1">
      <alignment horizontal="right"/>
    </xf>
    <xf numFmtId="0" fontId="6" fillId="2" borderId="18" xfId="0" applyFont="1" applyFill="1" applyBorder="1" applyAlignment="1">
      <alignment horizontal="center" wrapText="1"/>
    </xf>
    <xf numFmtId="0" fontId="0" fillId="5" borderId="18" xfId="0" applyFill="1" applyBorder="1" applyAlignment="1" applyProtection="1">
      <alignment horizontal="center"/>
      <protection locked="0"/>
    </xf>
    <xf numFmtId="0" fontId="13" fillId="5" borderId="18" xfId="1" applyFill="1" applyBorder="1" applyAlignment="1" applyProtection="1">
      <alignment horizontal="center"/>
      <protection locked="0"/>
    </xf>
    <xf numFmtId="0" fontId="0" fillId="5" borderId="19" xfId="0" applyFill="1" applyBorder="1" applyAlignment="1" applyProtection="1">
      <alignment horizontal="center"/>
      <protection locked="0"/>
    </xf>
    <xf numFmtId="0" fontId="0" fillId="3" borderId="11" xfId="0" applyFill="1" applyBorder="1"/>
    <xf numFmtId="0" fontId="1" fillId="3" borderId="11" xfId="0" applyFont="1" applyFill="1" applyBorder="1"/>
    <xf numFmtId="0" fontId="0" fillId="3" borderId="0" xfId="0" applyFill="1" applyAlignment="1">
      <alignment horizontal="right"/>
    </xf>
    <xf numFmtId="0" fontId="12" fillId="3" borderId="0" xfId="0" applyFont="1" applyFill="1"/>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0" xfId="0" applyFont="1" applyFill="1" applyAlignment="1">
      <alignment horizontal="center" vertical="center" wrapText="1"/>
    </xf>
    <xf numFmtId="0" fontId="3" fillId="3" borderId="0" xfId="0" applyFont="1" applyFill="1" applyAlignment="1">
      <alignment horizontal="justify" wrapText="1"/>
    </xf>
    <xf numFmtId="0" fontId="0" fillId="5" borderId="17" xfId="0" applyFill="1" applyBorder="1" applyAlignment="1">
      <alignment horizontal="left"/>
    </xf>
    <xf numFmtId="0" fontId="1" fillId="3" borderId="6" xfId="0" applyFont="1" applyFill="1" applyBorder="1" applyAlignment="1">
      <alignment horizontal="right"/>
    </xf>
    <xf numFmtId="0" fontId="1" fillId="3" borderId="0" xfId="0" applyFont="1" applyFill="1" applyAlignment="1">
      <alignment horizontal="right"/>
    </xf>
    <xf numFmtId="0" fontId="1" fillId="3" borderId="11" xfId="0" applyFont="1" applyFill="1" applyBorder="1" applyAlignment="1">
      <alignment horizontal="right"/>
    </xf>
    <xf numFmtId="0" fontId="1" fillId="3" borderId="12" xfId="0" applyFont="1" applyFill="1" applyBorder="1" applyAlignment="1">
      <alignment horizontal="right"/>
    </xf>
    <xf numFmtId="44" fontId="8" fillId="3" borderId="3" xfId="0" applyNumberFormat="1" applyFont="1" applyFill="1" applyBorder="1" applyAlignment="1">
      <alignment horizontal="right"/>
    </xf>
    <xf numFmtId="44" fontId="8" fillId="3" borderId="4" xfId="0" applyNumberFormat="1" applyFont="1" applyFill="1" applyBorder="1" applyAlignment="1">
      <alignment horizontal="right"/>
    </xf>
    <xf numFmtId="44" fontId="8" fillId="3" borderId="6" xfId="0" applyNumberFormat="1" applyFont="1" applyFill="1" applyBorder="1" applyAlignment="1">
      <alignment horizontal="right"/>
    </xf>
    <xf numFmtId="44" fontId="8" fillId="3" borderId="0" xfId="0" applyNumberFormat="1" applyFont="1" applyFill="1" applyAlignment="1">
      <alignment horizontal="right"/>
    </xf>
    <xf numFmtId="44" fontId="8" fillId="3" borderId="8" xfId="0" applyNumberFormat="1" applyFont="1" applyFill="1" applyBorder="1" applyAlignment="1">
      <alignment horizontal="right"/>
    </xf>
    <xf numFmtId="44" fontId="8" fillId="3" borderId="9" xfId="0" applyNumberFormat="1" applyFont="1" applyFill="1" applyBorder="1" applyAlignment="1">
      <alignment horizontal="right"/>
    </xf>
    <xf numFmtId="0" fontId="2" fillId="3" borderId="0" xfId="0" applyFont="1" applyFill="1" applyAlignment="1">
      <alignment horizontal="center"/>
    </xf>
    <xf numFmtId="0" fontId="1" fillId="3" borderId="3" xfId="0" applyFont="1" applyFill="1" applyBorder="1" applyAlignment="1">
      <alignment horizontal="right"/>
    </xf>
    <xf numFmtId="0" fontId="1" fillId="3" borderId="4" xfId="0" applyFont="1" applyFill="1" applyBorder="1" applyAlignment="1">
      <alignment horizontal="right"/>
    </xf>
    <xf numFmtId="0" fontId="12" fillId="3" borderId="0" xfId="0" applyFont="1" applyFill="1" applyAlignment="1">
      <alignment horizontal="left" wrapText="1"/>
    </xf>
    <xf numFmtId="0" fontId="12" fillId="3" borderId="7" xfId="0"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EEF5FC"/>
      <color rgb="FFFFFFEF"/>
      <color rgb="FFFFFFCC"/>
      <color rgb="FFFFFF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198967</xdr:colOff>
      <xdr:row>0</xdr:row>
      <xdr:rowOff>58209</xdr:rowOff>
    </xdr:from>
    <xdr:to>
      <xdr:col>0</xdr:col>
      <xdr:colOff>1828800</xdr:colOff>
      <xdr:row>1</xdr:row>
      <xdr:rowOff>166663</xdr:rowOff>
    </xdr:to>
    <xdr:pic>
      <xdr:nvPicPr>
        <xdr:cNvPr id="2" name="Picture 1" descr="Full Text Block logo is preferred for external use (e.g. media, recruitment, industry, community)">
          <a:extLst>
            <a:ext uri="{FF2B5EF4-FFF2-40B4-BE49-F238E27FC236}">
              <a16:creationId xmlns:a16="http://schemas.microsoft.com/office/drawing/2014/main" id="{57C9539C-C47D-4927-97EA-1BA43EAE6E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8967" y="58209"/>
          <a:ext cx="1629833" cy="470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198967</xdr:colOff>
      <xdr:row>0</xdr:row>
      <xdr:rowOff>58209</xdr:rowOff>
    </xdr:from>
    <xdr:to>
      <xdr:col>0</xdr:col>
      <xdr:colOff>1828800</xdr:colOff>
      <xdr:row>1</xdr:row>
      <xdr:rowOff>166663</xdr:rowOff>
    </xdr:to>
    <xdr:pic>
      <xdr:nvPicPr>
        <xdr:cNvPr id="2" name="Picture 1" descr="Full Text Block logo is preferred for external use (e.g. media, recruitment, industry, community)">
          <a:extLst>
            <a:ext uri="{FF2B5EF4-FFF2-40B4-BE49-F238E27FC236}">
              <a16:creationId xmlns:a16="http://schemas.microsoft.com/office/drawing/2014/main" id="{CD9711E0-79FC-4925-A5BE-9315EC9AB9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8967" y="58209"/>
          <a:ext cx="1629833" cy="470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tinyurl.com/pdcr6985" TargetMode="External"/><Relationship Id="rId1" Type="http://schemas.openxmlformats.org/officeDocument/2006/relationships/hyperlink" Target="http://www.alaskaairlines.com/"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F5AEC-6641-4CDE-9C80-9CB7872909BF}">
  <sheetPr>
    <pageSetUpPr fitToPage="1"/>
  </sheetPr>
  <dimension ref="A1:BB110"/>
  <sheetViews>
    <sheetView tabSelected="1" zoomScaleNormal="100" workbookViewId="0">
      <selection activeCell="L13" sqref="L13"/>
    </sheetView>
  </sheetViews>
  <sheetFormatPr defaultRowHeight="15" x14ac:dyDescent="0.25"/>
  <cols>
    <col min="1" max="1" width="47" customWidth="1"/>
    <col min="2" max="3" width="21.85546875" customWidth="1"/>
    <col min="4" max="4" width="11.7109375" customWidth="1"/>
    <col min="5" max="5" width="14.85546875" customWidth="1"/>
    <col min="6" max="6" width="11" customWidth="1"/>
    <col min="8" max="54" width="9.140625" style="2"/>
  </cols>
  <sheetData>
    <row r="1" spans="1:14" ht="28.5" customHeight="1" x14ac:dyDescent="0.25">
      <c r="A1" s="36" t="s">
        <v>0</v>
      </c>
      <c r="B1" s="37"/>
      <c r="C1" s="37"/>
      <c r="D1" s="37"/>
      <c r="E1" s="37"/>
      <c r="F1" s="37"/>
      <c r="G1" s="37"/>
      <c r="H1" s="9"/>
      <c r="I1" s="9"/>
      <c r="J1" s="9"/>
      <c r="K1" s="9"/>
      <c r="L1" s="9"/>
      <c r="M1" s="9"/>
      <c r="N1" s="9"/>
    </row>
    <row r="2" spans="1:14" ht="21.75" customHeight="1" x14ac:dyDescent="0.25">
      <c r="A2" s="38" t="s">
        <v>19</v>
      </c>
      <c r="B2" s="39"/>
      <c r="C2" s="39"/>
      <c r="D2" s="39"/>
      <c r="E2" s="39"/>
      <c r="F2" s="39"/>
      <c r="G2" s="39"/>
      <c r="H2" s="10"/>
      <c r="I2" s="10"/>
      <c r="J2" s="10"/>
      <c r="K2" s="10"/>
      <c r="L2" s="10"/>
      <c r="M2" s="10"/>
      <c r="N2" s="10"/>
    </row>
    <row r="3" spans="1:14" s="2" customFormat="1" ht="57.75" customHeight="1" x14ac:dyDescent="0.25">
      <c r="A3" s="40" t="s">
        <v>40</v>
      </c>
      <c r="B3" s="40"/>
      <c r="C3" s="40"/>
      <c r="D3" s="40"/>
      <c r="E3" s="40"/>
      <c r="F3" s="40"/>
      <c r="G3" s="40"/>
    </row>
    <row r="4" spans="1:14" s="2" customFormat="1" ht="10.5" customHeight="1" x14ac:dyDescent="0.25">
      <c r="A4" s="8"/>
      <c r="B4" s="8"/>
      <c r="C4" s="8"/>
      <c r="D4" s="8"/>
      <c r="E4" s="8"/>
      <c r="F4" s="8"/>
      <c r="G4" s="8"/>
    </row>
    <row r="5" spans="1:14" s="2" customFormat="1" x14ac:dyDescent="0.25">
      <c r="A5" s="4" t="s">
        <v>1</v>
      </c>
      <c r="B5" s="41"/>
      <c r="C5" s="41"/>
      <c r="D5" s="41"/>
      <c r="E5" s="41"/>
      <c r="F5" s="41"/>
    </row>
    <row r="6" spans="1:14" s="2" customFormat="1" ht="17.25" customHeight="1" thickBot="1" x14ac:dyDescent="0.3">
      <c r="A6" s="4" t="s">
        <v>45</v>
      </c>
      <c r="B6" s="41"/>
      <c r="C6" s="41"/>
      <c r="D6" s="41"/>
      <c r="E6" s="41"/>
      <c r="F6" s="41"/>
    </row>
    <row r="7" spans="1:14" s="2" customFormat="1" ht="15.75" thickBot="1" x14ac:dyDescent="0.3">
      <c r="C7" s="32"/>
      <c r="D7" s="27"/>
      <c r="E7" s="27" t="s">
        <v>2</v>
      </c>
      <c r="F7" s="12">
        <f>F11</f>
        <v>0</v>
      </c>
    </row>
    <row r="8" spans="1:14" s="2" customFormat="1" x14ac:dyDescent="0.25">
      <c r="A8" s="35"/>
    </row>
    <row r="9" spans="1:14" s="2" customFormat="1" x14ac:dyDescent="0.25">
      <c r="A9" s="35"/>
      <c r="C9" s="11"/>
      <c r="D9" s="11"/>
      <c r="E9" s="4" t="s">
        <v>3</v>
      </c>
      <c r="F9" s="6">
        <f>SUM(F19:F48)</f>
        <v>0</v>
      </c>
    </row>
    <row r="10" spans="1:14" s="2" customFormat="1" ht="15.75" thickBot="1" x14ac:dyDescent="0.3">
      <c r="A10" s="35"/>
      <c r="C10" s="11"/>
      <c r="D10" s="11"/>
      <c r="E10" s="4" t="s">
        <v>4</v>
      </c>
      <c r="F10" s="6">
        <f>SUMIF(G19:G48,0,F19:F48)</f>
        <v>0</v>
      </c>
    </row>
    <row r="11" spans="1:14" s="2" customFormat="1" ht="15.75" thickBot="1" x14ac:dyDescent="0.3">
      <c r="A11" s="35"/>
      <c r="C11" s="11"/>
      <c r="D11" s="33"/>
      <c r="E11" s="27" t="s">
        <v>22</v>
      </c>
      <c r="F11" s="12">
        <f>F9-F10</f>
        <v>0</v>
      </c>
      <c r="J11" s="34"/>
    </row>
    <row r="12" spans="1:14" s="2" customFormat="1" ht="9" customHeight="1" thickBot="1" x14ac:dyDescent="0.3">
      <c r="J12" s="34"/>
    </row>
    <row r="13" spans="1:14" s="2" customFormat="1" x14ac:dyDescent="0.25">
      <c r="A13" s="35" t="s">
        <v>41</v>
      </c>
      <c r="D13" s="46" t="s">
        <v>6</v>
      </c>
      <c r="E13" s="47"/>
      <c r="F13" s="3">
        <f>SUMIF(G19:G48,1,F19:F48)</f>
        <v>0</v>
      </c>
      <c r="G13" s="6"/>
      <c r="J13" s="34"/>
    </row>
    <row r="14" spans="1:14" s="2" customFormat="1" x14ac:dyDescent="0.25">
      <c r="A14" s="35" t="s">
        <v>42</v>
      </c>
      <c r="D14" s="48" t="s">
        <v>7</v>
      </c>
      <c r="E14" s="49" t="s">
        <v>7</v>
      </c>
      <c r="F14" s="5">
        <f>SUMIF(G19:G48,2,F19:F48)</f>
        <v>0</v>
      </c>
      <c r="G14" s="6"/>
      <c r="J14" s="34"/>
    </row>
    <row r="15" spans="1:14" s="2" customFormat="1" ht="32.25" customHeight="1" thickBot="1" x14ac:dyDescent="0.3">
      <c r="A15" s="55" t="s">
        <v>43</v>
      </c>
      <c r="B15" s="55"/>
      <c r="C15" s="56"/>
      <c r="D15" s="50" t="s">
        <v>8</v>
      </c>
      <c r="E15" s="51" t="s">
        <v>7</v>
      </c>
      <c r="F15" s="7">
        <f>SUMIF(G19:G48,3,F19:F48)</f>
        <v>0</v>
      </c>
      <c r="G15" s="6"/>
    </row>
    <row r="16" spans="1:14" s="2" customFormat="1" x14ac:dyDescent="0.25">
      <c r="A16" s="35" t="s">
        <v>44</v>
      </c>
      <c r="E16" s="13" t="s">
        <v>9</v>
      </c>
      <c r="F16" s="6">
        <f>SUM(F13:F15)-F11</f>
        <v>0</v>
      </c>
    </row>
    <row r="17" spans="1:10" s="2" customFormat="1" ht="12.75" customHeight="1" x14ac:dyDescent="0.3">
      <c r="A17" s="52"/>
      <c r="B17" s="52"/>
      <c r="C17" s="52"/>
      <c r="D17" s="52"/>
      <c r="E17" s="52"/>
      <c r="F17" s="52"/>
      <c r="G17" s="52"/>
    </row>
    <row r="18" spans="1:10" s="2" customFormat="1" x14ac:dyDescent="0.25">
      <c r="A18" s="14" t="s">
        <v>10</v>
      </c>
      <c r="B18" s="16" t="s">
        <v>11</v>
      </c>
      <c r="C18" s="28" t="s">
        <v>18</v>
      </c>
      <c r="D18" s="1" t="s">
        <v>12</v>
      </c>
      <c r="E18" s="1" t="s">
        <v>13</v>
      </c>
      <c r="F18" s="1" t="s">
        <v>14</v>
      </c>
      <c r="G18" s="1" t="s">
        <v>15</v>
      </c>
    </row>
    <row r="19" spans="1:10" s="2" customFormat="1" x14ac:dyDescent="0.25">
      <c r="A19" s="17"/>
      <c r="B19" s="18"/>
      <c r="C19" s="29"/>
      <c r="D19" s="19"/>
      <c r="E19" s="20">
        <v>0</v>
      </c>
      <c r="F19" s="25">
        <f>D19*E19</f>
        <v>0</v>
      </c>
      <c r="G19" s="19">
        <v>0</v>
      </c>
      <c r="J19" s="34"/>
    </row>
    <row r="20" spans="1:10" s="2" customFormat="1" x14ac:dyDescent="0.25">
      <c r="A20" s="17"/>
      <c r="B20" s="21"/>
      <c r="C20" s="30"/>
      <c r="D20" s="19"/>
      <c r="E20" s="20">
        <v>0</v>
      </c>
      <c r="F20" s="25">
        <f t="shared" ref="F20:F48" si="0">D20*E20</f>
        <v>0</v>
      </c>
      <c r="G20" s="19">
        <v>0</v>
      </c>
      <c r="J20" s="34"/>
    </row>
    <row r="21" spans="1:10" s="2" customFormat="1" x14ac:dyDescent="0.25">
      <c r="A21" s="17"/>
      <c r="B21" s="18"/>
      <c r="C21" s="29"/>
      <c r="D21" s="19"/>
      <c r="E21" s="20">
        <v>0</v>
      </c>
      <c r="F21" s="25">
        <f t="shared" si="0"/>
        <v>0</v>
      </c>
      <c r="G21" s="19">
        <v>0</v>
      </c>
      <c r="J21" s="34"/>
    </row>
    <row r="22" spans="1:10" s="2" customFormat="1" x14ac:dyDescent="0.25">
      <c r="A22" s="17"/>
      <c r="B22" s="18"/>
      <c r="C22" s="29"/>
      <c r="D22" s="19"/>
      <c r="E22" s="20">
        <v>0</v>
      </c>
      <c r="F22" s="25">
        <f t="shared" si="0"/>
        <v>0</v>
      </c>
      <c r="G22" s="19">
        <v>0</v>
      </c>
      <c r="J22" s="34"/>
    </row>
    <row r="23" spans="1:10" s="2" customFormat="1" x14ac:dyDescent="0.25">
      <c r="A23" s="17"/>
      <c r="B23" s="18"/>
      <c r="C23" s="29"/>
      <c r="D23" s="19"/>
      <c r="E23" s="20">
        <v>0</v>
      </c>
      <c r="F23" s="25">
        <f t="shared" si="0"/>
        <v>0</v>
      </c>
      <c r="G23" s="19">
        <v>0</v>
      </c>
    </row>
    <row r="24" spans="1:10" s="2" customFormat="1" x14ac:dyDescent="0.25">
      <c r="A24" s="17"/>
      <c r="B24" s="18"/>
      <c r="C24" s="29"/>
      <c r="D24" s="19"/>
      <c r="E24" s="20">
        <v>0</v>
      </c>
      <c r="F24" s="25">
        <f t="shared" si="0"/>
        <v>0</v>
      </c>
      <c r="G24" s="19">
        <v>0</v>
      </c>
    </row>
    <row r="25" spans="1:10" s="2" customFormat="1" x14ac:dyDescent="0.25">
      <c r="A25" s="17"/>
      <c r="B25" s="18"/>
      <c r="C25" s="29"/>
      <c r="D25" s="19"/>
      <c r="E25" s="20">
        <v>0</v>
      </c>
      <c r="F25" s="25">
        <f t="shared" si="0"/>
        <v>0</v>
      </c>
      <c r="G25" s="19">
        <v>0</v>
      </c>
      <c r="J25" s="34"/>
    </row>
    <row r="26" spans="1:10" s="2" customFormat="1" x14ac:dyDescent="0.25">
      <c r="A26" s="17"/>
      <c r="B26" s="18"/>
      <c r="C26" s="29"/>
      <c r="D26" s="19"/>
      <c r="E26" s="20">
        <v>0</v>
      </c>
      <c r="F26" s="25">
        <f t="shared" si="0"/>
        <v>0</v>
      </c>
      <c r="G26" s="19">
        <v>0</v>
      </c>
      <c r="J26" s="34"/>
    </row>
    <row r="27" spans="1:10" s="2" customFormat="1" x14ac:dyDescent="0.25">
      <c r="A27" s="17"/>
      <c r="B27" s="18"/>
      <c r="C27" s="29"/>
      <c r="D27" s="19"/>
      <c r="E27" s="20">
        <v>0</v>
      </c>
      <c r="F27" s="25">
        <f t="shared" si="0"/>
        <v>0</v>
      </c>
      <c r="G27" s="19">
        <v>0</v>
      </c>
      <c r="J27" s="34"/>
    </row>
    <row r="28" spans="1:10" s="2" customFormat="1" x14ac:dyDescent="0.25">
      <c r="A28" s="17"/>
      <c r="B28" s="18"/>
      <c r="C28" s="29"/>
      <c r="D28" s="19"/>
      <c r="E28" s="20">
        <v>0</v>
      </c>
      <c r="F28" s="25">
        <f t="shared" si="0"/>
        <v>0</v>
      </c>
      <c r="G28" s="19">
        <v>0</v>
      </c>
      <c r="J28" s="34"/>
    </row>
    <row r="29" spans="1:10" s="2" customFormat="1" x14ac:dyDescent="0.25">
      <c r="A29" s="17"/>
      <c r="B29" s="18"/>
      <c r="C29" s="29"/>
      <c r="D29" s="19"/>
      <c r="E29" s="20">
        <v>0</v>
      </c>
      <c r="F29" s="25">
        <f t="shared" si="0"/>
        <v>0</v>
      </c>
      <c r="G29" s="19">
        <v>0</v>
      </c>
    </row>
    <row r="30" spans="1:10" s="2" customFormat="1" x14ac:dyDescent="0.25">
      <c r="A30" s="17"/>
      <c r="B30" s="18"/>
      <c r="C30" s="29"/>
      <c r="D30" s="19"/>
      <c r="E30" s="20"/>
      <c r="F30" s="25">
        <f t="shared" si="0"/>
        <v>0</v>
      </c>
      <c r="G30" s="19"/>
    </row>
    <row r="31" spans="1:10" s="2" customFormat="1" x14ac:dyDescent="0.25">
      <c r="A31" s="17"/>
      <c r="B31" s="18"/>
      <c r="C31" s="29"/>
      <c r="D31" s="19"/>
      <c r="E31" s="20"/>
      <c r="F31" s="25">
        <f t="shared" si="0"/>
        <v>0</v>
      </c>
      <c r="G31" s="19"/>
    </row>
    <row r="32" spans="1:10" s="2" customFormat="1" x14ac:dyDescent="0.25">
      <c r="A32" s="17"/>
      <c r="B32" s="18"/>
      <c r="C32" s="29"/>
      <c r="D32" s="19"/>
      <c r="E32" s="20"/>
      <c r="F32" s="25">
        <f t="shared" si="0"/>
        <v>0</v>
      </c>
      <c r="G32" s="19"/>
    </row>
    <row r="33" spans="1:7" s="2" customFormat="1" x14ac:dyDescent="0.25">
      <c r="A33" s="17"/>
      <c r="B33" s="18"/>
      <c r="C33" s="29"/>
      <c r="D33" s="19"/>
      <c r="E33" s="20"/>
      <c r="F33" s="25">
        <f t="shared" si="0"/>
        <v>0</v>
      </c>
      <c r="G33" s="19"/>
    </row>
    <row r="34" spans="1:7" s="2" customFormat="1" x14ac:dyDescent="0.25">
      <c r="A34" s="17"/>
      <c r="B34" s="18"/>
      <c r="C34" s="29"/>
      <c r="D34" s="19"/>
      <c r="E34" s="20"/>
      <c r="F34" s="25">
        <f t="shared" si="0"/>
        <v>0</v>
      </c>
      <c r="G34" s="19"/>
    </row>
    <row r="35" spans="1:7" s="2" customFormat="1" x14ac:dyDescent="0.25">
      <c r="A35" s="17"/>
      <c r="B35" s="18"/>
      <c r="C35" s="29"/>
      <c r="D35" s="19"/>
      <c r="E35" s="20"/>
      <c r="F35" s="25">
        <f t="shared" si="0"/>
        <v>0</v>
      </c>
      <c r="G35" s="19"/>
    </row>
    <row r="36" spans="1:7" s="2" customFormat="1" x14ac:dyDescent="0.25">
      <c r="A36" s="17"/>
      <c r="B36" s="18"/>
      <c r="C36" s="29"/>
      <c r="D36" s="19"/>
      <c r="E36" s="20"/>
      <c r="F36" s="25">
        <f t="shared" si="0"/>
        <v>0</v>
      </c>
      <c r="G36" s="19"/>
    </row>
    <row r="37" spans="1:7" s="2" customFormat="1" x14ac:dyDescent="0.25">
      <c r="A37" s="17"/>
      <c r="B37" s="18"/>
      <c r="C37" s="29"/>
      <c r="D37" s="19"/>
      <c r="E37" s="20"/>
      <c r="F37" s="25">
        <f t="shared" si="0"/>
        <v>0</v>
      </c>
      <c r="G37" s="19"/>
    </row>
    <row r="38" spans="1:7" s="2" customFormat="1" x14ac:dyDescent="0.25">
      <c r="A38" s="17"/>
      <c r="B38" s="18"/>
      <c r="C38" s="29"/>
      <c r="D38" s="19"/>
      <c r="E38" s="20"/>
      <c r="F38" s="25">
        <f t="shared" si="0"/>
        <v>0</v>
      </c>
      <c r="G38" s="19"/>
    </row>
    <row r="39" spans="1:7" s="2" customFormat="1" x14ac:dyDescent="0.25">
      <c r="A39" s="17"/>
      <c r="B39" s="18"/>
      <c r="C39" s="29"/>
      <c r="D39" s="19"/>
      <c r="E39" s="20"/>
      <c r="F39" s="25">
        <f t="shared" si="0"/>
        <v>0</v>
      </c>
      <c r="G39" s="19"/>
    </row>
    <row r="40" spans="1:7" s="2" customFormat="1" x14ac:dyDescent="0.25">
      <c r="A40" s="17"/>
      <c r="B40" s="18"/>
      <c r="C40" s="29"/>
      <c r="D40" s="19"/>
      <c r="E40" s="20"/>
      <c r="F40" s="25">
        <f t="shared" si="0"/>
        <v>0</v>
      </c>
      <c r="G40" s="19"/>
    </row>
    <row r="41" spans="1:7" s="2" customFormat="1" x14ac:dyDescent="0.25">
      <c r="A41" s="17"/>
      <c r="B41" s="18"/>
      <c r="C41" s="29"/>
      <c r="D41" s="19"/>
      <c r="E41" s="20"/>
      <c r="F41" s="25">
        <f t="shared" si="0"/>
        <v>0</v>
      </c>
      <c r="G41" s="19"/>
    </row>
    <row r="42" spans="1:7" s="2" customFormat="1" x14ac:dyDescent="0.25">
      <c r="A42" s="17"/>
      <c r="B42" s="18"/>
      <c r="C42" s="29"/>
      <c r="D42" s="19"/>
      <c r="E42" s="20"/>
      <c r="F42" s="25">
        <f t="shared" si="0"/>
        <v>0</v>
      </c>
      <c r="G42" s="19"/>
    </row>
    <row r="43" spans="1:7" s="2" customFormat="1" x14ac:dyDescent="0.25">
      <c r="A43" s="17"/>
      <c r="B43" s="18"/>
      <c r="C43" s="29"/>
      <c r="D43" s="19"/>
      <c r="E43" s="20"/>
      <c r="F43" s="25">
        <f t="shared" si="0"/>
        <v>0</v>
      </c>
      <c r="G43" s="19"/>
    </row>
    <row r="44" spans="1:7" s="2" customFormat="1" x14ac:dyDescent="0.25">
      <c r="A44" s="17"/>
      <c r="B44" s="18"/>
      <c r="C44" s="29"/>
      <c r="D44" s="19"/>
      <c r="E44" s="20"/>
      <c r="F44" s="25">
        <f t="shared" si="0"/>
        <v>0</v>
      </c>
      <c r="G44" s="19"/>
    </row>
    <row r="45" spans="1:7" s="2" customFormat="1" x14ac:dyDescent="0.25">
      <c r="A45" s="17"/>
      <c r="B45" s="18"/>
      <c r="C45" s="29"/>
      <c r="D45" s="19"/>
      <c r="E45" s="20"/>
      <c r="F45" s="25">
        <f t="shared" si="0"/>
        <v>0</v>
      </c>
      <c r="G45" s="19"/>
    </row>
    <row r="46" spans="1:7" s="2" customFormat="1" x14ac:dyDescent="0.25">
      <c r="A46" s="17"/>
      <c r="B46" s="18"/>
      <c r="C46" s="29"/>
      <c r="D46" s="19"/>
      <c r="E46" s="20"/>
      <c r="F46" s="25">
        <f t="shared" si="0"/>
        <v>0</v>
      </c>
      <c r="G46" s="19"/>
    </row>
    <row r="47" spans="1:7" s="2" customFormat="1" x14ac:dyDescent="0.25">
      <c r="A47" s="17"/>
      <c r="B47" s="18"/>
      <c r="C47" s="29"/>
      <c r="D47" s="19"/>
      <c r="E47" s="20"/>
      <c r="F47" s="25">
        <f t="shared" si="0"/>
        <v>0</v>
      </c>
      <c r="G47" s="19"/>
    </row>
    <row r="48" spans="1:7" s="2" customFormat="1" ht="15.75" thickBot="1" x14ac:dyDescent="0.3">
      <c r="A48" s="17"/>
      <c r="B48" s="22"/>
      <c r="C48" s="31"/>
      <c r="D48" s="23"/>
      <c r="E48" s="24"/>
      <c r="F48" s="26">
        <f t="shared" si="0"/>
        <v>0</v>
      </c>
      <c r="G48" s="19"/>
    </row>
    <row r="49" spans="1:6" s="2" customFormat="1" x14ac:dyDescent="0.25">
      <c r="A49" s="11"/>
      <c r="B49" s="53" t="s">
        <v>3</v>
      </c>
      <c r="C49" s="54"/>
      <c r="D49" s="54"/>
      <c r="E49" s="54"/>
      <c r="F49" s="3">
        <f>SUM(F19:F48)</f>
        <v>0</v>
      </c>
    </row>
    <row r="50" spans="1:6" s="2" customFormat="1" ht="15.75" thickBot="1" x14ac:dyDescent="0.3">
      <c r="A50" s="11"/>
      <c r="B50" s="42" t="s">
        <v>4</v>
      </c>
      <c r="C50" s="43"/>
      <c r="D50" s="43"/>
      <c r="E50" s="43"/>
      <c r="F50" s="5">
        <f>SUMIF(G19:G48,0,F19:F48)</f>
        <v>0</v>
      </c>
    </row>
    <row r="51" spans="1:6" s="2" customFormat="1" ht="15.75" thickBot="1" x14ac:dyDescent="0.3">
      <c r="A51" s="11"/>
      <c r="B51" s="44" t="s">
        <v>5</v>
      </c>
      <c r="C51" s="45"/>
      <c r="D51" s="45"/>
      <c r="E51" s="45"/>
      <c r="F51" s="12">
        <f>F49-F50</f>
        <v>0</v>
      </c>
    </row>
    <row r="52" spans="1:6" s="2" customFormat="1" x14ac:dyDescent="0.25"/>
    <row r="53" spans="1:6" s="2" customFormat="1" x14ac:dyDescent="0.25"/>
    <row r="54" spans="1:6" s="2" customFormat="1" x14ac:dyDescent="0.25"/>
    <row r="55" spans="1:6" s="2" customFormat="1" x14ac:dyDescent="0.25"/>
    <row r="56" spans="1:6" s="2" customFormat="1" x14ac:dyDescent="0.25"/>
    <row r="57" spans="1:6" s="2" customFormat="1" x14ac:dyDescent="0.25"/>
    <row r="58" spans="1:6" s="2" customFormat="1" x14ac:dyDescent="0.25"/>
    <row r="59" spans="1:6" s="2" customFormat="1" x14ac:dyDescent="0.25"/>
    <row r="60" spans="1:6" s="2" customFormat="1" x14ac:dyDescent="0.25"/>
    <row r="61" spans="1:6" s="2" customFormat="1" x14ac:dyDescent="0.25"/>
    <row r="62" spans="1:6" s="2" customFormat="1" x14ac:dyDescent="0.25"/>
    <row r="63" spans="1:6" s="2" customFormat="1" x14ac:dyDescent="0.25"/>
    <row r="64" spans="1:6"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pans="7:7" s="2" customFormat="1" x14ac:dyDescent="0.25"/>
    <row r="98" spans="7:7" s="2" customFormat="1" x14ac:dyDescent="0.25"/>
    <row r="99" spans="7:7" s="2" customFormat="1" x14ac:dyDescent="0.25"/>
    <row r="100" spans="7:7" s="2" customFormat="1" x14ac:dyDescent="0.25"/>
    <row r="101" spans="7:7" s="2" customFormat="1" x14ac:dyDescent="0.25"/>
    <row r="102" spans="7:7" s="2" customFormat="1" x14ac:dyDescent="0.25"/>
    <row r="103" spans="7:7" s="2" customFormat="1" x14ac:dyDescent="0.25"/>
    <row r="104" spans="7:7" s="2" customFormat="1" x14ac:dyDescent="0.25"/>
    <row r="105" spans="7:7" s="2" customFormat="1" x14ac:dyDescent="0.25"/>
    <row r="106" spans="7:7" s="2" customFormat="1" x14ac:dyDescent="0.25"/>
    <row r="107" spans="7:7" s="2" customFormat="1" x14ac:dyDescent="0.25">
      <c r="G107"/>
    </row>
    <row r="108" spans="7:7" s="2" customFormat="1" x14ac:dyDescent="0.25">
      <c r="G108"/>
    </row>
    <row r="109" spans="7:7" s="2" customFormat="1" x14ac:dyDescent="0.25">
      <c r="G109"/>
    </row>
    <row r="110" spans="7:7" s="2" customFormat="1" x14ac:dyDescent="0.25">
      <c r="G110"/>
    </row>
  </sheetData>
  <mergeCells count="13">
    <mergeCell ref="B51:E51"/>
    <mergeCell ref="D13:E13"/>
    <mergeCell ref="D14:E14"/>
    <mergeCell ref="D15:E15"/>
    <mergeCell ref="A17:G17"/>
    <mergeCell ref="B49:E49"/>
    <mergeCell ref="A15:C15"/>
    <mergeCell ref="A1:G1"/>
    <mergeCell ref="A2:G2"/>
    <mergeCell ref="A3:G3"/>
    <mergeCell ref="B5:F5"/>
    <mergeCell ref="B50:E50"/>
    <mergeCell ref="B6:F6"/>
  </mergeCells>
  <phoneticPr fontId="14" type="noConversion"/>
  <dataValidations count="1">
    <dataValidation type="whole" allowBlank="1" showInputMessage="1" showErrorMessage="1" sqref="G19:G48" xr:uid="{900CBAE5-6336-48D2-9A4C-4EBEC02CE499}">
      <formula1>0</formula1>
      <formula2>3</formula2>
    </dataValidation>
  </dataValidations>
  <printOptions horizontalCentered="1"/>
  <pageMargins left="0.25" right="0.25" top="0.25" bottom="0.25" header="0.3" footer="0.3"/>
  <pageSetup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D4073-82C4-42F4-B03C-AC36615CE5BD}">
  <sheetPr>
    <pageSetUpPr fitToPage="1"/>
  </sheetPr>
  <dimension ref="A1:BB110"/>
  <sheetViews>
    <sheetView zoomScaleNormal="100" workbookViewId="0">
      <selection activeCell="A3" sqref="A3:G3"/>
    </sheetView>
  </sheetViews>
  <sheetFormatPr defaultRowHeight="15" x14ac:dyDescent="0.25"/>
  <cols>
    <col min="1" max="1" width="47" customWidth="1"/>
    <col min="2" max="3" width="21.85546875" customWidth="1"/>
    <col min="4" max="4" width="11.7109375" customWidth="1"/>
    <col min="5" max="5" width="14.85546875" customWidth="1"/>
    <col min="6" max="6" width="11" customWidth="1"/>
    <col min="8" max="54" width="9.140625" style="2"/>
  </cols>
  <sheetData>
    <row r="1" spans="1:14" ht="28.5" customHeight="1" x14ac:dyDescent="0.25">
      <c r="A1" s="36" t="s">
        <v>0</v>
      </c>
      <c r="B1" s="37"/>
      <c r="C1" s="37"/>
      <c r="D1" s="37"/>
      <c r="E1" s="37"/>
      <c r="F1" s="37"/>
      <c r="G1" s="37"/>
      <c r="H1" s="9"/>
      <c r="I1" s="9"/>
      <c r="J1" s="9"/>
      <c r="K1" s="9"/>
      <c r="L1" s="9"/>
      <c r="M1" s="9"/>
      <c r="N1" s="9"/>
    </row>
    <row r="2" spans="1:14" ht="21.75" customHeight="1" x14ac:dyDescent="0.25">
      <c r="A2" s="38" t="s">
        <v>19</v>
      </c>
      <c r="B2" s="39"/>
      <c r="C2" s="39"/>
      <c r="D2" s="39"/>
      <c r="E2" s="39"/>
      <c r="F2" s="39"/>
      <c r="G2" s="39"/>
      <c r="H2" s="10"/>
      <c r="I2" s="10"/>
      <c r="J2" s="10"/>
      <c r="K2" s="10"/>
      <c r="L2" s="10"/>
      <c r="M2" s="10"/>
      <c r="N2" s="10"/>
    </row>
    <row r="3" spans="1:14" s="2" customFormat="1" ht="57.75" customHeight="1" x14ac:dyDescent="0.25">
      <c r="A3" s="40" t="s">
        <v>39</v>
      </c>
      <c r="B3" s="40"/>
      <c r="C3" s="40"/>
      <c r="D3" s="40"/>
      <c r="E3" s="40"/>
      <c r="F3" s="40"/>
      <c r="G3" s="40"/>
    </row>
    <row r="4" spans="1:14" s="2" customFormat="1" ht="10.5" customHeight="1" x14ac:dyDescent="0.25">
      <c r="A4" s="8"/>
      <c r="B4" s="8"/>
      <c r="C4" s="8"/>
      <c r="D4" s="8"/>
      <c r="E4" s="8"/>
      <c r="F4" s="8"/>
      <c r="G4" s="8"/>
    </row>
    <row r="5" spans="1:14" s="2" customFormat="1" x14ac:dyDescent="0.25">
      <c r="A5" s="4" t="s">
        <v>1</v>
      </c>
      <c r="B5" s="41" t="s">
        <v>29</v>
      </c>
      <c r="C5" s="41"/>
      <c r="D5" s="41"/>
      <c r="E5" s="41"/>
      <c r="F5" s="41"/>
    </row>
    <row r="6" spans="1:14" s="2" customFormat="1" ht="9.75" customHeight="1" thickBot="1" x14ac:dyDescent="0.3">
      <c r="A6" s="4"/>
      <c r="B6" s="15"/>
      <c r="C6" s="15"/>
      <c r="D6" s="15"/>
      <c r="E6" s="15"/>
      <c r="F6" s="15"/>
    </row>
    <row r="7" spans="1:14" s="2" customFormat="1" ht="15.75" thickBot="1" x14ac:dyDescent="0.3">
      <c r="C7" s="32"/>
      <c r="D7" s="27"/>
      <c r="E7" s="27" t="s">
        <v>2</v>
      </c>
      <c r="F7" s="12">
        <f>F11</f>
        <v>1430</v>
      </c>
    </row>
    <row r="8" spans="1:14" s="2" customFormat="1" x14ac:dyDescent="0.25">
      <c r="A8" s="35"/>
    </row>
    <row r="9" spans="1:14" s="2" customFormat="1" x14ac:dyDescent="0.25">
      <c r="A9" s="35"/>
      <c r="C9" s="11"/>
      <c r="D9" s="11"/>
      <c r="E9" s="4" t="s">
        <v>3</v>
      </c>
      <c r="F9" s="6">
        <f>SUM(F19:F48)</f>
        <v>1529</v>
      </c>
    </row>
    <row r="10" spans="1:14" s="2" customFormat="1" ht="15.75" thickBot="1" x14ac:dyDescent="0.3">
      <c r="A10" s="35"/>
      <c r="C10" s="11"/>
      <c r="D10" s="11"/>
      <c r="E10" s="4" t="s">
        <v>4</v>
      </c>
      <c r="F10" s="6">
        <f>SUMIF(G19:G48,0,F19:F48)</f>
        <v>99</v>
      </c>
    </row>
    <row r="11" spans="1:14" s="2" customFormat="1" ht="15.75" thickBot="1" x14ac:dyDescent="0.3">
      <c r="A11" s="35"/>
      <c r="C11" s="11"/>
      <c r="D11" s="33"/>
      <c r="E11" s="27" t="s">
        <v>22</v>
      </c>
      <c r="F11" s="12">
        <f>F9-F10</f>
        <v>1430</v>
      </c>
      <c r="J11" s="34"/>
    </row>
    <row r="12" spans="1:14" s="2" customFormat="1" ht="9" customHeight="1" thickBot="1" x14ac:dyDescent="0.3">
      <c r="J12" s="34"/>
    </row>
    <row r="13" spans="1:14" s="2" customFormat="1" x14ac:dyDescent="0.25">
      <c r="A13" s="35" t="s">
        <v>23</v>
      </c>
      <c r="D13" s="46" t="s">
        <v>6</v>
      </c>
      <c r="E13" s="47"/>
      <c r="F13" s="3">
        <f>SUMIF(G19:G48,1,F19:F48)</f>
        <v>1408</v>
      </c>
      <c r="G13" s="6"/>
      <c r="J13" s="34"/>
    </row>
    <row r="14" spans="1:14" s="2" customFormat="1" x14ac:dyDescent="0.25">
      <c r="A14" s="35" t="s">
        <v>21</v>
      </c>
      <c r="D14" s="48" t="s">
        <v>7</v>
      </c>
      <c r="E14" s="49" t="s">
        <v>7</v>
      </c>
      <c r="F14" s="5">
        <f>SUMIF(G19:G48,2,F19:F48)</f>
        <v>15</v>
      </c>
      <c r="G14" s="6"/>
      <c r="J14" s="34"/>
    </row>
    <row r="15" spans="1:14" s="2" customFormat="1" ht="15.75" thickBot="1" x14ac:dyDescent="0.3">
      <c r="A15" s="35" t="s">
        <v>24</v>
      </c>
      <c r="D15" s="50" t="s">
        <v>8</v>
      </c>
      <c r="E15" s="51" t="s">
        <v>7</v>
      </c>
      <c r="F15" s="7">
        <f>SUMIF(G19:G48,3,F19:F48)</f>
        <v>7</v>
      </c>
      <c r="G15" s="6"/>
    </row>
    <row r="16" spans="1:14" s="2" customFormat="1" x14ac:dyDescent="0.25">
      <c r="A16" s="35" t="s">
        <v>25</v>
      </c>
      <c r="E16" s="13" t="s">
        <v>9</v>
      </c>
      <c r="F16" s="6">
        <f>SUM(F13:F15)-F11</f>
        <v>0</v>
      </c>
    </row>
    <row r="17" spans="1:10" s="2" customFormat="1" ht="12.75" customHeight="1" x14ac:dyDescent="0.3">
      <c r="A17" s="52"/>
      <c r="B17" s="52"/>
      <c r="C17" s="52"/>
      <c r="D17" s="52"/>
      <c r="E17" s="52"/>
      <c r="F17" s="52"/>
      <c r="G17" s="52"/>
    </row>
    <row r="18" spans="1:10" s="2" customFormat="1" x14ac:dyDescent="0.25">
      <c r="A18" s="14" t="s">
        <v>10</v>
      </c>
      <c r="B18" s="16" t="s">
        <v>11</v>
      </c>
      <c r="C18" s="28" t="s">
        <v>18</v>
      </c>
      <c r="D18" s="1" t="s">
        <v>12</v>
      </c>
      <c r="E18" s="1" t="s">
        <v>13</v>
      </c>
      <c r="F18" s="1" t="s">
        <v>14</v>
      </c>
      <c r="G18" s="1" t="s">
        <v>15</v>
      </c>
    </row>
    <row r="19" spans="1:10" s="2" customFormat="1" x14ac:dyDescent="0.25">
      <c r="A19" s="17" t="s">
        <v>26</v>
      </c>
      <c r="B19" s="21" t="s">
        <v>28</v>
      </c>
      <c r="C19" s="17" t="s">
        <v>27</v>
      </c>
      <c r="D19" s="19">
        <v>2</v>
      </c>
      <c r="E19" s="20">
        <v>41</v>
      </c>
      <c r="F19" s="25">
        <f>D19*E19</f>
        <v>82</v>
      </c>
      <c r="G19" s="19">
        <v>0</v>
      </c>
      <c r="J19" s="34"/>
    </row>
    <row r="20" spans="1:10" s="2" customFormat="1" x14ac:dyDescent="0.25">
      <c r="A20" s="17" t="s">
        <v>16</v>
      </c>
      <c r="B20" s="21" t="s">
        <v>17</v>
      </c>
      <c r="C20" s="17" t="s">
        <v>20</v>
      </c>
      <c r="D20" s="19">
        <v>4</v>
      </c>
      <c r="E20" s="20">
        <v>350</v>
      </c>
      <c r="F20" s="25">
        <f t="shared" ref="F20:F48" si="0">D20*E20</f>
        <v>1400</v>
      </c>
      <c r="G20" s="19">
        <v>1</v>
      </c>
      <c r="J20" s="34"/>
    </row>
    <row r="21" spans="1:10" s="2" customFormat="1" x14ac:dyDescent="0.25">
      <c r="A21" s="17" t="s">
        <v>30</v>
      </c>
      <c r="B21" s="18"/>
      <c r="C21" s="29"/>
      <c r="D21" s="19">
        <v>1</v>
      </c>
      <c r="E21" s="20">
        <v>8</v>
      </c>
      <c r="F21" s="25">
        <f t="shared" si="0"/>
        <v>8</v>
      </c>
      <c r="G21" s="19">
        <v>0</v>
      </c>
      <c r="J21" s="34"/>
    </row>
    <row r="22" spans="1:10" s="2" customFormat="1" x14ac:dyDescent="0.25">
      <c r="A22" s="17" t="s">
        <v>31</v>
      </c>
      <c r="B22" s="18"/>
      <c r="C22" s="29"/>
      <c r="D22" s="19">
        <v>1</v>
      </c>
      <c r="E22" s="20">
        <v>9</v>
      </c>
      <c r="F22" s="25">
        <f t="shared" si="0"/>
        <v>9</v>
      </c>
      <c r="G22" s="19">
        <v>2</v>
      </c>
      <c r="J22" s="34"/>
    </row>
    <row r="23" spans="1:10" s="2" customFormat="1" x14ac:dyDescent="0.25">
      <c r="A23" s="17" t="s">
        <v>32</v>
      </c>
      <c r="B23" s="18"/>
      <c r="C23" s="29"/>
      <c r="D23" s="19">
        <v>1</v>
      </c>
      <c r="E23" s="20">
        <v>4</v>
      </c>
      <c r="F23" s="25">
        <f t="shared" si="0"/>
        <v>4</v>
      </c>
      <c r="G23" s="19">
        <v>3</v>
      </c>
    </row>
    <row r="24" spans="1:10" s="2" customFormat="1" x14ac:dyDescent="0.25">
      <c r="A24" s="17" t="s">
        <v>33</v>
      </c>
      <c r="B24" s="18"/>
      <c r="C24" s="29"/>
      <c r="D24" s="19">
        <v>1</v>
      </c>
      <c r="E24" s="20">
        <v>7</v>
      </c>
      <c r="F24" s="25">
        <f t="shared" si="0"/>
        <v>7</v>
      </c>
      <c r="G24" s="19">
        <v>1</v>
      </c>
    </row>
    <row r="25" spans="1:10" s="2" customFormat="1" x14ac:dyDescent="0.25">
      <c r="A25" s="17" t="s">
        <v>34</v>
      </c>
      <c r="B25" s="18"/>
      <c r="C25" s="29"/>
      <c r="D25" s="19">
        <v>1</v>
      </c>
      <c r="E25" s="20">
        <v>2</v>
      </c>
      <c r="F25" s="25">
        <f t="shared" si="0"/>
        <v>2</v>
      </c>
      <c r="G25" s="19">
        <v>0</v>
      </c>
      <c r="J25" s="34"/>
    </row>
    <row r="26" spans="1:10" s="2" customFormat="1" x14ac:dyDescent="0.25">
      <c r="A26" s="17" t="s">
        <v>35</v>
      </c>
      <c r="B26" s="18"/>
      <c r="C26" s="29"/>
      <c r="D26" s="19">
        <v>1</v>
      </c>
      <c r="E26" s="20">
        <v>3</v>
      </c>
      <c r="F26" s="25">
        <f t="shared" si="0"/>
        <v>3</v>
      </c>
      <c r="G26" s="19">
        <v>3</v>
      </c>
      <c r="J26" s="34"/>
    </row>
    <row r="27" spans="1:10" s="2" customFormat="1" x14ac:dyDescent="0.25">
      <c r="A27" s="17" t="s">
        <v>36</v>
      </c>
      <c r="B27" s="18"/>
      <c r="C27" s="29"/>
      <c r="D27" s="19">
        <v>1</v>
      </c>
      <c r="E27" s="20">
        <v>6</v>
      </c>
      <c r="F27" s="25">
        <f t="shared" si="0"/>
        <v>6</v>
      </c>
      <c r="G27" s="19">
        <v>2</v>
      </c>
      <c r="J27" s="34"/>
    </row>
    <row r="28" spans="1:10" s="2" customFormat="1" x14ac:dyDescent="0.25">
      <c r="A28" s="17" t="s">
        <v>37</v>
      </c>
      <c r="B28" s="18"/>
      <c r="C28" s="29"/>
      <c r="D28" s="19">
        <v>1</v>
      </c>
      <c r="E28" s="20">
        <v>1</v>
      </c>
      <c r="F28" s="25">
        <f t="shared" si="0"/>
        <v>1</v>
      </c>
      <c r="G28" s="19">
        <v>1</v>
      </c>
      <c r="J28" s="34"/>
    </row>
    <row r="29" spans="1:10" s="2" customFormat="1" x14ac:dyDescent="0.25">
      <c r="A29" s="17" t="s">
        <v>38</v>
      </c>
      <c r="B29" s="18"/>
      <c r="C29" s="29"/>
      <c r="D29" s="19">
        <v>1</v>
      </c>
      <c r="E29" s="20">
        <v>7</v>
      </c>
      <c r="F29" s="25">
        <f t="shared" si="0"/>
        <v>7</v>
      </c>
      <c r="G29" s="19">
        <v>0</v>
      </c>
    </row>
    <row r="30" spans="1:10" s="2" customFormat="1" x14ac:dyDescent="0.25">
      <c r="A30" s="17"/>
      <c r="B30" s="18"/>
      <c r="C30" s="29"/>
      <c r="D30" s="19"/>
      <c r="E30" s="20"/>
      <c r="F30" s="25">
        <f t="shared" si="0"/>
        <v>0</v>
      </c>
      <c r="G30" s="19"/>
    </row>
    <row r="31" spans="1:10" s="2" customFormat="1" x14ac:dyDescent="0.25">
      <c r="A31" s="17"/>
      <c r="B31" s="18"/>
      <c r="C31" s="29"/>
      <c r="D31" s="19"/>
      <c r="E31" s="20"/>
      <c r="F31" s="25">
        <f t="shared" si="0"/>
        <v>0</v>
      </c>
      <c r="G31" s="19"/>
    </row>
    <row r="32" spans="1:10" s="2" customFormat="1" x14ac:dyDescent="0.25">
      <c r="A32" s="17"/>
      <c r="B32" s="18"/>
      <c r="C32" s="29"/>
      <c r="D32" s="19"/>
      <c r="E32" s="20"/>
      <c r="F32" s="25">
        <f t="shared" si="0"/>
        <v>0</v>
      </c>
      <c r="G32" s="19"/>
    </row>
    <row r="33" spans="1:7" s="2" customFormat="1" x14ac:dyDescent="0.25">
      <c r="A33" s="17"/>
      <c r="B33" s="18"/>
      <c r="C33" s="29"/>
      <c r="D33" s="19"/>
      <c r="E33" s="20"/>
      <c r="F33" s="25">
        <f t="shared" si="0"/>
        <v>0</v>
      </c>
      <c r="G33" s="19"/>
    </row>
    <row r="34" spans="1:7" s="2" customFormat="1" x14ac:dyDescent="0.25">
      <c r="A34" s="17"/>
      <c r="B34" s="18"/>
      <c r="C34" s="29"/>
      <c r="D34" s="19"/>
      <c r="E34" s="20"/>
      <c r="F34" s="25">
        <f t="shared" si="0"/>
        <v>0</v>
      </c>
      <c r="G34" s="19"/>
    </row>
    <row r="35" spans="1:7" s="2" customFormat="1" x14ac:dyDescent="0.25">
      <c r="A35" s="17"/>
      <c r="B35" s="18"/>
      <c r="C35" s="29"/>
      <c r="D35" s="19"/>
      <c r="E35" s="20"/>
      <c r="F35" s="25">
        <f t="shared" si="0"/>
        <v>0</v>
      </c>
      <c r="G35" s="19"/>
    </row>
    <row r="36" spans="1:7" s="2" customFormat="1" x14ac:dyDescent="0.25">
      <c r="A36" s="17"/>
      <c r="B36" s="18"/>
      <c r="C36" s="29"/>
      <c r="D36" s="19"/>
      <c r="E36" s="20"/>
      <c r="F36" s="25">
        <f t="shared" si="0"/>
        <v>0</v>
      </c>
      <c r="G36" s="19"/>
    </row>
    <row r="37" spans="1:7" s="2" customFormat="1" x14ac:dyDescent="0.25">
      <c r="A37" s="17"/>
      <c r="B37" s="18"/>
      <c r="C37" s="29"/>
      <c r="D37" s="19"/>
      <c r="E37" s="20"/>
      <c r="F37" s="25">
        <f t="shared" si="0"/>
        <v>0</v>
      </c>
      <c r="G37" s="19"/>
    </row>
    <row r="38" spans="1:7" s="2" customFormat="1" x14ac:dyDescent="0.25">
      <c r="A38" s="17"/>
      <c r="B38" s="18"/>
      <c r="C38" s="29"/>
      <c r="D38" s="19"/>
      <c r="E38" s="20"/>
      <c r="F38" s="25">
        <f t="shared" si="0"/>
        <v>0</v>
      </c>
      <c r="G38" s="19"/>
    </row>
    <row r="39" spans="1:7" s="2" customFormat="1" x14ac:dyDescent="0.25">
      <c r="A39" s="17"/>
      <c r="B39" s="18"/>
      <c r="C39" s="29"/>
      <c r="D39" s="19"/>
      <c r="E39" s="20"/>
      <c r="F39" s="25">
        <f t="shared" si="0"/>
        <v>0</v>
      </c>
      <c r="G39" s="19"/>
    </row>
    <row r="40" spans="1:7" s="2" customFormat="1" x14ac:dyDescent="0.25">
      <c r="A40" s="17"/>
      <c r="B40" s="18"/>
      <c r="C40" s="29"/>
      <c r="D40" s="19"/>
      <c r="E40" s="20"/>
      <c r="F40" s="25">
        <f t="shared" si="0"/>
        <v>0</v>
      </c>
      <c r="G40" s="19"/>
    </row>
    <row r="41" spans="1:7" s="2" customFormat="1" x14ac:dyDescent="0.25">
      <c r="A41" s="17"/>
      <c r="B41" s="18"/>
      <c r="C41" s="29"/>
      <c r="D41" s="19"/>
      <c r="E41" s="20"/>
      <c r="F41" s="25">
        <f t="shared" si="0"/>
        <v>0</v>
      </c>
      <c r="G41" s="19"/>
    </row>
    <row r="42" spans="1:7" s="2" customFormat="1" x14ac:dyDescent="0.25">
      <c r="A42" s="17"/>
      <c r="B42" s="18"/>
      <c r="C42" s="29"/>
      <c r="D42" s="19"/>
      <c r="E42" s="20"/>
      <c r="F42" s="25">
        <f t="shared" si="0"/>
        <v>0</v>
      </c>
      <c r="G42" s="19"/>
    </row>
    <row r="43" spans="1:7" s="2" customFormat="1" x14ac:dyDescent="0.25">
      <c r="A43" s="17"/>
      <c r="B43" s="18"/>
      <c r="C43" s="29"/>
      <c r="D43" s="19"/>
      <c r="E43" s="20"/>
      <c r="F43" s="25">
        <f t="shared" si="0"/>
        <v>0</v>
      </c>
      <c r="G43" s="19"/>
    </row>
    <row r="44" spans="1:7" s="2" customFormat="1" x14ac:dyDescent="0.25">
      <c r="A44" s="17"/>
      <c r="B44" s="18"/>
      <c r="C44" s="29"/>
      <c r="D44" s="19"/>
      <c r="E44" s="20"/>
      <c r="F44" s="25">
        <f t="shared" si="0"/>
        <v>0</v>
      </c>
      <c r="G44" s="19"/>
    </row>
    <row r="45" spans="1:7" s="2" customFormat="1" x14ac:dyDescent="0.25">
      <c r="A45" s="17"/>
      <c r="B45" s="18"/>
      <c r="C45" s="29"/>
      <c r="D45" s="19"/>
      <c r="E45" s="20"/>
      <c r="F45" s="25">
        <f t="shared" si="0"/>
        <v>0</v>
      </c>
      <c r="G45" s="19"/>
    </row>
    <row r="46" spans="1:7" s="2" customFormat="1" x14ac:dyDescent="0.25">
      <c r="A46" s="17"/>
      <c r="B46" s="18"/>
      <c r="C46" s="29"/>
      <c r="D46" s="19"/>
      <c r="E46" s="20"/>
      <c r="F46" s="25">
        <f t="shared" si="0"/>
        <v>0</v>
      </c>
      <c r="G46" s="19"/>
    </row>
    <row r="47" spans="1:7" s="2" customFormat="1" x14ac:dyDescent="0.25">
      <c r="A47" s="17"/>
      <c r="B47" s="18"/>
      <c r="C47" s="29"/>
      <c r="D47" s="19"/>
      <c r="E47" s="20"/>
      <c r="F47" s="25">
        <f t="shared" si="0"/>
        <v>0</v>
      </c>
      <c r="G47" s="19"/>
    </row>
    <row r="48" spans="1:7" s="2" customFormat="1" ht="15.75" thickBot="1" x14ac:dyDescent="0.3">
      <c r="A48" s="17"/>
      <c r="B48" s="22"/>
      <c r="C48" s="31"/>
      <c r="D48" s="23"/>
      <c r="E48" s="24"/>
      <c r="F48" s="26">
        <f t="shared" si="0"/>
        <v>0</v>
      </c>
      <c r="G48" s="19"/>
    </row>
    <row r="49" spans="1:6" s="2" customFormat="1" x14ac:dyDescent="0.25">
      <c r="A49" s="11"/>
      <c r="B49" s="53" t="s">
        <v>3</v>
      </c>
      <c r="C49" s="54"/>
      <c r="D49" s="54"/>
      <c r="E49" s="54"/>
      <c r="F49" s="3">
        <f>SUM(F19:F48)</f>
        <v>1529</v>
      </c>
    </row>
    <row r="50" spans="1:6" s="2" customFormat="1" ht="15.75" thickBot="1" x14ac:dyDescent="0.3">
      <c r="A50" s="11"/>
      <c r="B50" s="42" t="s">
        <v>4</v>
      </c>
      <c r="C50" s="43"/>
      <c r="D50" s="43"/>
      <c r="E50" s="43"/>
      <c r="F50" s="5">
        <f>SUMIF(G19:G48,0,F19:F48)</f>
        <v>99</v>
      </c>
    </row>
    <row r="51" spans="1:6" s="2" customFormat="1" ht="15.75" thickBot="1" x14ac:dyDescent="0.3">
      <c r="A51" s="11"/>
      <c r="B51" s="44" t="s">
        <v>5</v>
      </c>
      <c r="C51" s="45"/>
      <c r="D51" s="45"/>
      <c r="E51" s="45"/>
      <c r="F51" s="12">
        <f>F49-F50</f>
        <v>1430</v>
      </c>
    </row>
    <row r="52" spans="1:6" s="2" customFormat="1" x14ac:dyDescent="0.25"/>
    <row r="53" spans="1:6" s="2" customFormat="1" x14ac:dyDescent="0.25"/>
    <row r="54" spans="1:6" s="2" customFormat="1" x14ac:dyDescent="0.25"/>
    <row r="55" spans="1:6" s="2" customFormat="1" x14ac:dyDescent="0.25"/>
    <row r="56" spans="1:6" s="2" customFormat="1" x14ac:dyDescent="0.25"/>
    <row r="57" spans="1:6" s="2" customFormat="1" x14ac:dyDescent="0.25"/>
    <row r="58" spans="1:6" s="2" customFormat="1" x14ac:dyDescent="0.25"/>
    <row r="59" spans="1:6" s="2" customFormat="1" x14ac:dyDescent="0.25"/>
    <row r="60" spans="1:6" s="2" customFormat="1" x14ac:dyDescent="0.25"/>
    <row r="61" spans="1:6" s="2" customFormat="1" x14ac:dyDescent="0.25"/>
    <row r="62" spans="1:6" s="2" customFormat="1" x14ac:dyDescent="0.25"/>
    <row r="63" spans="1:6" s="2" customFormat="1" x14ac:dyDescent="0.25"/>
    <row r="64" spans="1:6"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pans="7:7" s="2" customFormat="1" x14ac:dyDescent="0.25"/>
    <row r="98" spans="7:7" s="2" customFormat="1" x14ac:dyDescent="0.25"/>
    <row r="99" spans="7:7" s="2" customFormat="1" x14ac:dyDescent="0.25"/>
    <row r="100" spans="7:7" s="2" customFormat="1" x14ac:dyDescent="0.25"/>
    <row r="101" spans="7:7" s="2" customFormat="1" x14ac:dyDescent="0.25"/>
    <row r="102" spans="7:7" s="2" customFormat="1" x14ac:dyDescent="0.25"/>
    <row r="103" spans="7:7" s="2" customFormat="1" x14ac:dyDescent="0.25"/>
    <row r="104" spans="7:7" s="2" customFormat="1" x14ac:dyDescent="0.25"/>
    <row r="105" spans="7:7" s="2" customFormat="1" x14ac:dyDescent="0.25"/>
    <row r="106" spans="7:7" s="2" customFormat="1" x14ac:dyDescent="0.25"/>
    <row r="107" spans="7:7" s="2" customFormat="1" x14ac:dyDescent="0.25">
      <c r="G107"/>
    </row>
    <row r="108" spans="7:7" s="2" customFormat="1" x14ac:dyDescent="0.25">
      <c r="G108"/>
    </row>
    <row r="109" spans="7:7" s="2" customFormat="1" x14ac:dyDescent="0.25">
      <c r="G109"/>
    </row>
    <row r="110" spans="7:7" s="2" customFormat="1" x14ac:dyDescent="0.25">
      <c r="G110"/>
    </row>
  </sheetData>
  <mergeCells count="11">
    <mergeCell ref="D14:E14"/>
    <mergeCell ref="A1:G1"/>
    <mergeCell ref="A2:G2"/>
    <mergeCell ref="A3:G3"/>
    <mergeCell ref="B5:F5"/>
    <mergeCell ref="D13:E13"/>
    <mergeCell ref="D15:E15"/>
    <mergeCell ref="A17:G17"/>
    <mergeCell ref="B49:E49"/>
    <mergeCell ref="B50:E50"/>
    <mergeCell ref="B51:E51"/>
  </mergeCells>
  <phoneticPr fontId="14" type="noConversion"/>
  <dataValidations count="1">
    <dataValidation type="whole" allowBlank="1" showInputMessage="1" showErrorMessage="1" sqref="G19:G48" xr:uid="{89703DF8-B541-40F9-B337-98E1844E7E8F}">
      <formula1>0</formula1>
      <formula2>3</formula2>
    </dataValidation>
  </dataValidations>
  <hyperlinks>
    <hyperlink ref="B20" r:id="rId1" xr:uid="{81EEF84F-FAB2-4C96-9C4D-D1D8CCF3C44A}"/>
    <hyperlink ref="B19" r:id="rId2" xr:uid="{E550BFCC-3FB4-4A58-9A5F-C1146D25D410}"/>
  </hyperlinks>
  <printOptions horizontalCentered="1"/>
  <pageMargins left="0.25" right="0.25" top="0.25" bottom="0.25" header="0.3" footer="0.3"/>
  <pageSetup scale="74"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312e944-a8a7-4ef1-b698-da9657854364" xsi:nil="true"/>
    <lcf76f155ced4ddcb4097134ff3c332f xmlns="4ed4b49c-ae3b-4ba3-8dd5-6f2dd19c81e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25E1AF68F6F2438ACAA77686C64638" ma:contentTypeVersion="20" ma:contentTypeDescription="Create a new document." ma:contentTypeScope="" ma:versionID="0cedc94eae1b65b32471d31ab3fbdf48">
  <xsd:schema xmlns:xsd="http://www.w3.org/2001/XMLSchema" xmlns:xs="http://www.w3.org/2001/XMLSchema" xmlns:p="http://schemas.microsoft.com/office/2006/metadata/properties" xmlns:ns1="http://schemas.microsoft.com/sharepoint/v3" xmlns:ns2="4ed4b49c-ae3b-4ba3-8dd5-6f2dd19c81e6" xmlns:ns3="6312e944-a8a7-4ef1-b698-da9657854364" targetNamespace="http://schemas.microsoft.com/office/2006/metadata/properties" ma:root="true" ma:fieldsID="b49794c3ef3fc535b481be53f3824ee2" ns1:_="" ns2:_="" ns3:_="">
    <xsd:import namespace="http://schemas.microsoft.com/sharepoint/v3"/>
    <xsd:import namespace="4ed4b49c-ae3b-4ba3-8dd5-6f2dd19c81e6"/>
    <xsd:import namespace="6312e944-a8a7-4ef1-b698-da965785436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d4b49c-ae3b-4ba3-8dd5-6f2dd19c81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e04e713-3df4-4e86-9d7d-2f323303a6b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12e944-a8a7-4ef1-b698-da965785436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1fab879e-2888-4285-b86c-ad6f0bf85651}" ma:internalName="TaxCatchAll" ma:showField="CatchAllData" ma:web="6312e944-a8a7-4ef1-b698-da9657854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AAB881-6969-4E2E-A7B6-62BAFE99D0A5}">
  <ds:schemaRefs>
    <ds:schemaRef ds:uri="http://schemas.microsoft.com/office/2006/metadata/properties"/>
    <ds:schemaRef ds:uri="http://schemas.microsoft.com/office/infopath/2007/PartnerControls"/>
    <ds:schemaRef ds:uri="6312e944-a8a7-4ef1-b698-da9657854364"/>
    <ds:schemaRef ds:uri="4ed4b49c-ae3b-4ba3-8dd5-6f2dd19c81e6"/>
    <ds:schemaRef ds:uri="http://schemas.microsoft.com/sharepoint/v3"/>
  </ds:schemaRefs>
</ds:datastoreItem>
</file>

<file path=customXml/itemProps2.xml><?xml version="1.0" encoding="utf-8"?>
<ds:datastoreItem xmlns:ds="http://schemas.openxmlformats.org/officeDocument/2006/customXml" ds:itemID="{B13EEB26-590A-4B8B-90E0-CB6375F172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ed4b49c-ae3b-4ba3-8dd5-6f2dd19c81e6"/>
    <ds:schemaRef ds:uri="6312e944-a8a7-4ef1-b698-da9657854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48E916-819D-402F-B380-113AD4D984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Your budget</vt:lpstr>
      <vt:lpstr>Example</vt:lpstr>
      <vt:lpstr>Example!Print_Area</vt:lpstr>
      <vt:lpstr>'Your budget'!Print_Area</vt:lpstr>
    </vt:vector>
  </TitlesOfParts>
  <Manager/>
  <Company>Oregon Institute of Technology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Lara Pracht</dc:creator>
  <cp:keywords/>
  <dc:description/>
  <cp:lastModifiedBy>Rachel Winters</cp:lastModifiedBy>
  <cp:revision/>
  <cp:lastPrinted>2026-08-21T18:16:18Z</cp:lastPrinted>
  <dcterms:created xsi:type="dcterms:W3CDTF">2025-09-03T21:23:35Z</dcterms:created>
  <dcterms:modified xsi:type="dcterms:W3CDTF">2026-10-02T17:40:17Z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0x0101003125E1AF68F6F2438ACAA77686C64638</vt:lpwstr>
  </property>
  <property fmtid="{D5CDD505-2E9C-101B-9397-08002B2CF9AE}" pid="3" name="MediaServiceImageTags">
    <vt:lpwstr/>
  </property>
</Properties>
</file>